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mon\OneDrive\Documents\Zinmaadhaaru\Insitutions\Prosecutor General's Office\"/>
    </mc:Choice>
  </mc:AlternateContent>
  <xr:revisionPtr revIDLastSave="0" documentId="13_ncr:1_{00878B74-726C-4ABE-BF16-5A6F497BC54C}" xr6:coauthVersionLast="45" xr6:coauthVersionMax="45" xr10:uidLastSave="{00000000-0000-0000-0000-000000000000}"/>
  <bookViews>
    <workbookView xWindow="-120" yWindow="-120" windowWidth="29040" windowHeight="15840" xr2:uid="{13107D2B-6D2A-43CA-B287-B6ACA71540E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  <c r="E22" i="1"/>
  <c r="E23" i="1"/>
  <c r="E24" i="1"/>
  <c r="E25" i="1"/>
  <c r="E26" i="1"/>
  <c r="E28" i="1"/>
  <c r="E27" i="1"/>
  <c r="E29" i="1"/>
  <c r="E30" i="1"/>
  <c r="E31" i="1"/>
  <c r="E32" i="1"/>
  <c r="E33" i="1"/>
  <c r="E35" i="1"/>
  <c r="E36" i="1"/>
  <c r="E34" i="1"/>
  <c r="E37" i="1"/>
  <c r="E38" i="1"/>
  <c r="E39" i="1"/>
  <c r="E40" i="1"/>
  <c r="E20" i="1"/>
  <c r="E15" i="1"/>
  <c r="E16" i="1"/>
  <c r="E17" i="1"/>
  <c r="E18" i="1"/>
  <c r="E14" i="1"/>
  <c r="E9" i="1"/>
  <c r="E13" i="1"/>
  <c r="E12" i="1"/>
  <c r="E7" i="1"/>
  <c r="D11" i="1"/>
  <c r="D19" i="1"/>
  <c r="D10" i="1"/>
  <c r="D6" i="1"/>
  <c r="D8" i="1"/>
  <c r="D5" i="1"/>
  <c r="D4" i="1"/>
</calcChain>
</file>

<file path=xl/sharedStrings.xml><?xml version="1.0" encoding="utf-8"?>
<sst xmlns="http://schemas.openxmlformats.org/spreadsheetml/2006/main" count="251" uniqueCount="49">
  <si>
    <t>No.</t>
  </si>
  <si>
    <t>Title</t>
  </si>
  <si>
    <t>Basic Salary</t>
  </si>
  <si>
    <t>Legal Support Allowance</t>
  </si>
  <si>
    <t>Risk Allowance</t>
  </si>
  <si>
    <t>Senior Human Resource Officer</t>
  </si>
  <si>
    <t>Car Allowance</t>
  </si>
  <si>
    <t>Phone Allowance</t>
  </si>
  <si>
    <t>Attendance Allowance</t>
  </si>
  <si>
    <t>Deputy Prosector General</t>
  </si>
  <si>
    <t>Prosecutor General</t>
  </si>
  <si>
    <t>Assistant Prosecutor General</t>
  </si>
  <si>
    <t>Director General</t>
  </si>
  <si>
    <t>Deputy Director General - Witness &amp; Victim Support</t>
  </si>
  <si>
    <t>Director</t>
  </si>
  <si>
    <t>Director - Human Resources</t>
  </si>
  <si>
    <t>Senior Public Prosecutor</t>
  </si>
  <si>
    <t>Deputy Director</t>
  </si>
  <si>
    <t>Deputy Director - Witness &amp; Victim Support</t>
  </si>
  <si>
    <t>Assistant Director</t>
  </si>
  <si>
    <t>Assistant Manager - ICT</t>
  </si>
  <si>
    <t>Public Prosector</t>
  </si>
  <si>
    <t>Assistant Public Prosecutor</t>
  </si>
  <si>
    <t>Senior Computer Programmer</t>
  </si>
  <si>
    <t>Senior Computer Technician</t>
  </si>
  <si>
    <t>Senior Case Officer</t>
  </si>
  <si>
    <t>Senior Administrative Officer</t>
  </si>
  <si>
    <t>Case Officer</t>
  </si>
  <si>
    <t>Victim Support Officer</t>
  </si>
  <si>
    <t>Administrative Officer</t>
  </si>
  <si>
    <t>Budget Officer</t>
  </si>
  <si>
    <t>Human Resource Officer</t>
  </si>
  <si>
    <t>Assistant Case Officer</t>
  </si>
  <si>
    <t>Personal Assistant</t>
  </si>
  <si>
    <t>Assistant Administrative Officer</t>
  </si>
  <si>
    <t>Assistant Budget Officer</t>
  </si>
  <si>
    <t>Maintenance Officer</t>
  </si>
  <si>
    <t>Messenger</t>
  </si>
  <si>
    <t>Driver</t>
  </si>
  <si>
    <t>Masakkathu</t>
  </si>
  <si>
    <t>Living Allowance</t>
  </si>
  <si>
    <t>Pay Out</t>
  </si>
  <si>
    <t>-</t>
  </si>
  <si>
    <t>Non-Practice Allowance</t>
  </si>
  <si>
    <t>TOTAL</t>
  </si>
  <si>
    <t>3000 (150 per day)</t>
  </si>
  <si>
    <t>2400 (120 per day)</t>
  </si>
  <si>
    <t>2000 (100 per day)</t>
  </si>
  <si>
    <t>1000 (50 per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</si>
</sst>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1" xfId="1" applyNumberFormat="1" applyFont="1" applyBorder="1"/>
    <xf numFmtId="164" fontId="1" fillId="0" borderId="1" xfId="1" applyNumberFormat="1" applyFont="1" applyBorder="1"/>
    <xf numFmtId="164" fontId="1" fillId="0" borderId="1" xfId="1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1" fillId="0" borderId="1" xfId="1" applyNumberFormat="1" applyFont="1" applyBorder="1" applyAlignment="1">
      <alignment horizontal="left"/>
    </xf>
    <xf numFmtId="164" fontId="0" fillId="0" borderId="1" xfId="0" applyNumberFormat="1" applyBorder="1"/>
    <xf numFmtId="164" fontId="0" fillId="0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270F0-327B-43D9-B162-BA0A45A4FED8}">
  <dimension ref="A1:K47"/>
  <sheetViews>
    <sheetView tabSelected="1" workbookViewId="0">
      <selection activeCell="E11" sqref="E11"/>
    </sheetView>
  </sheetViews>
  <sheetFormatPr defaultRowHeight="15" x14ac:dyDescent="0.25"/>
  <cols>
    <col min="1" max="1" width="5.5703125" bestFit="1" customWidth="1"/>
    <col min="2" max="2" width="49.28515625" bestFit="1" customWidth="1"/>
    <col min="3" max="3" width="12.5703125" bestFit="1" customWidth="1"/>
    <col min="4" max="4" width="24" bestFit="1" customWidth="1"/>
    <col min="5" max="5" width="24.5703125" bestFit="1" customWidth="1"/>
    <col min="6" max="6" width="17.5703125" bestFit="1" customWidth="1"/>
    <col min="7" max="7" width="15.85546875" bestFit="1" customWidth="1"/>
    <col min="8" max="8" width="15.140625" bestFit="1" customWidth="1"/>
    <col min="9" max="9" width="16.5703125" bestFit="1" customWidth="1"/>
    <col min="10" max="10" width="21.42578125" bestFit="1" customWidth="1"/>
    <col min="11" max="11" width="9" bestFit="1" customWidth="1"/>
  </cols>
  <sheetData>
    <row r="1" spans="1:11" x14ac:dyDescent="0.25">
      <c r="A1" s="2" t="s">
        <v>0</v>
      </c>
      <c r="B1" s="5" t="s">
        <v>1</v>
      </c>
      <c r="C1" s="3" t="s">
        <v>2</v>
      </c>
      <c r="D1" s="3" t="s">
        <v>43</v>
      </c>
      <c r="E1" s="3" t="s">
        <v>3</v>
      </c>
      <c r="F1" s="5" t="s">
        <v>40</v>
      </c>
      <c r="G1" s="5" t="s">
        <v>4</v>
      </c>
      <c r="H1" s="5" t="s">
        <v>6</v>
      </c>
      <c r="I1" s="4" t="s">
        <v>7</v>
      </c>
      <c r="J1" s="4" t="s">
        <v>8</v>
      </c>
      <c r="K1" s="4" t="s">
        <v>41</v>
      </c>
    </row>
    <row r="2" spans="1:11" x14ac:dyDescent="0.25">
      <c r="A2" s="1">
        <v>1</v>
      </c>
      <c r="B2" s="1" t="s">
        <v>10</v>
      </c>
      <c r="C2" s="1">
        <v>42500</v>
      </c>
      <c r="D2" s="1" t="s">
        <v>42</v>
      </c>
      <c r="E2" s="1" t="s">
        <v>42</v>
      </c>
      <c r="F2" s="1">
        <v>15000</v>
      </c>
      <c r="G2" s="1" t="s">
        <v>42</v>
      </c>
      <c r="H2" s="1">
        <v>7500</v>
      </c>
      <c r="I2" s="6">
        <v>1000</v>
      </c>
      <c r="J2" s="6" t="s">
        <v>42</v>
      </c>
      <c r="K2" s="6">
        <v>66000</v>
      </c>
    </row>
    <row r="3" spans="1:11" x14ac:dyDescent="0.25">
      <c r="A3" s="1">
        <v>2</v>
      </c>
      <c r="B3" s="1" t="s">
        <v>9</v>
      </c>
      <c r="C3" s="1">
        <v>34000</v>
      </c>
      <c r="D3" s="1" t="s">
        <v>42</v>
      </c>
      <c r="E3" s="1" t="s">
        <v>42</v>
      </c>
      <c r="F3" s="1">
        <v>15000</v>
      </c>
      <c r="G3" s="1" t="s">
        <v>42</v>
      </c>
      <c r="H3" s="1" t="s">
        <v>42</v>
      </c>
      <c r="I3" s="6" t="s">
        <v>42</v>
      </c>
      <c r="J3" s="6" t="s">
        <v>42</v>
      </c>
      <c r="K3" s="6">
        <v>49000</v>
      </c>
    </row>
    <row r="4" spans="1:11" x14ac:dyDescent="0.25">
      <c r="A4" s="1">
        <v>3</v>
      </c>
      <c r="B4" s="1" t="s">
        <v>11</v>
      </c>
      <c r="C4" s="1">
        <v>15150</v>
      </c>
      <c r="D4" s="1">
        <f>C4*(55/100)</f>
        <v>8332.5</v>
      </c>
      <c r="E4" s="1" t="s">
        <v>42</v>
      </c>
      <c r="F4" s="1">
        <v>3000</v>
      </c>
      <c r="G4" s="1">
        <v>2000</v>
      </c>
      <c r="H4" s="1" t="s">
        <v>42</v>
      </c>
      <c r="I4" s="6" t="s">
        <v>42</v>
      </c>
      <c r="J4" s="6" t="s">
        <v>45</v>
      </c>
      <c r="K4" s="6">
        <v>31482.5</v>
      </c>
    </row>
    <row r="5" spans="1:11" x14ac:dyDescent="0.25">
      <c r="A5" s="1">
        <v>4</v>
      </c>
      <c r="B5" s="1" t="s">
        <v>16</v>
      </c>
      <c r="C5" s="1">
        <v>13684</v>
      </c>
      <c r="D5" s="1">
        <f>C5*(55/100)</f>
        <v>7526.2000000000007</v>
      </c>
      <c r="E5" s="1" t="s">
        <v>42</v>
      </c>
      <c r="F5" s="1">
        <v>3000</v>
      </c>
      <c r="G5" s="1">
        <v>2000</v>
      </c>
      <c r="H5" s="1" t="s">
        <v>42</v>
      </c>
      <c r="I5" s="6" t="s">
        <v>42</v>
      </c>
      <c r="J5" s="6" t="s">
        <v>45</v>
      </c>
      <c r="K5" s="6">
        <v>29210.2</v>
      </c>
    </row>
    <row r="6" spans="1:11" x14ac:dyDescent="0.25">
      <c r="A6" s="1">
        <v>5</v>
      </c>
      <c r="B6" s="1" t="s">
        <v>16</v>
      </c>
      <c r="C6" s="1">
        <v>13137</v>
      </c>
      <c r="D6" s="1">
        <f>C6*(55/100)</f>
        <v>7225.35</v>
      </c>
      <c r="E6" s="1" t="s">
        <v>42</v>
      </c>
      <c r="F6" s="1">
        <v>3000</v>
      </c>
      <c r="G6" s="1">
        <v>2000</v>
      </c>
      <c r="H6" s="1" t="s">
        <v>42</v>
      </c>
      <c r="I6" s="6" t="s">
        <v>42</v>
      </c>
      <c r="J6" s="6" t="s">
        <v>45</v>
      </c>
      <c r="K6" s="6">
        <v>28362.35</v>
      </c>
    </row>
    <row r="7" spans="1:11" x14ac:dyDescent="0.25">
      <c r="A7" s="1">
        <v>6</v>
      </c>
      <c r="B7" s="1" t="s">
        <v>12</v>
      </c>
      <c r="C7" s="1">
        <v>15910</v>
      </c>
      <c r="D7" s="1" t="s">
        <v>42</v>
      </c>
      <c r="E7" s="1">
        <f>C7*(35/100)</f>
        <v>5568.5</v>
      </c>
      <c r="F7" s="1">
        <v>3000</v>
      </c>
      <c r="G7" s="1">
        <v>1000</v>
      </c>
      <c r="H7" s="1" t="s">
        <v>42</v>
      </c>
      <c r="I7" s="6" t="s">
        <v>42</v>
      </c>
      <c r="J7" s="6" t="s">
        <v>46</v>
      </c>
      <c r="K7" s="6">
        <v>27878.5</v>
      </c>
    </row>
    <row r="8" spans="1:11" x14ac:dyDescent="0.25">
      <c r="A8" s="1">
        <v>7</v>
      </c>
      <c r="B8" s="1" t="s">
        <v>16</v>
      </c>
      <c r="C8" s="1">
        <v>12612</v>
      </c>
      <c r="D8" s="1">
        <f>C8*(55/100)</f>
        <v>6936.6</v>
      </c>
      <c r="E8" s="1" t="s">
        <v>42</v>
      </c>
      <c r="F8" s="1">
        <v>3000</v>
      </c>
      <c r="G8" s="1">
        <v>2000</v>
      </c>
      <c r="H8" s="1" t="s">
        <v>42</v>
      </c>
      <c r="I8" s="6" t="s">
        <v>42</v>
      </c>
      <c r="J8" s="6" t="s">
        <v>45</v>
      </c>
      <c r="K8" s="6">
        <v>27548.6</v>
      </c>
    </row>
    <row r="9" spans="1:11" x14ac:dyDescent="0.25">
      <c r="A9" s="1">
        <v>8</v>
      </c>
      <c r="B9" s="1" t="s">
        <v>13</v>
      </c>
      <c r="C9" s="1">
        <v>15150</v>
      </c>
      <c r="D9" s="1" t="s">
        <v>42</v>
      </c>
      <c r="E9" s="1">
        <f>C9*(35/100)</f>
        <v>5302.5</v>
      </c>
      <c r="F9" s="1">
        <v>3000</v>
      </c>
      <c r="G9" s="1">
        <v>1000</v>
      </c>
      <c r="H9" s="1" t="s">
        <v>42</v>
      </c>
      <c r="I9" s="6" t="s">
        <v>42</v>
      </c>
      <c r="J9" s="6" t="s">
        <v>46</v>
      </c>
      <c r="K9" s="6">
        <v>26852.5</v>
      </c>
    </row>
    <row r="10" spans="1:11" x14ac:dyDescent="0.25">
      <c r="A10" s="1">
        <v>9</v>
      </c>
      <c r="B10" s="1" t="s">
        <v>21</v>
      </c>
      <c r="C10" s="1">
        <v>12107</v>
      </c>
      <c r="D10" s="1">
        <f>C10*(55/100)</f>
        <v>6658.85</v>
      </c>
      <c r="E10" s="1" t="s">
        <v>42</v>
      </c>
      <c r="F10" s="1">
        <v>3000</v>
      </c>
      <c r="G10" s="1">
        <v>2000</v>
      </c>
      <c r="H10" s="1" t="s">
        <v>42</v>
      </c>
      <c r="I10" s="6" t="s">
        <v>42</v>
      </c>
      <c r="J10" s="6" t="s">
        <v>45</v>
      </c>
      <c r="K10" s="6">
        <v>26765.85</v>
      </c>
    </row>
    <row r="11" spans="1:11" x14ac:dyDescent="0.25">
      <c r="A11" s="1">
        <v>10</v>
      </c>
      <c r="B11" s="1" t="s">
        <v>21</v>
      </c>
      <c r="C11" s="1">
        <v>11158</v>
      </c>
      <c r="D11" s="1">
        <f>C11*(55/100)</f>
        <v>6136.9000000000005</v>
      </c>
      <c r="E11" s="1" t="s">
        <v>42</v>
      </c>
      <c r="F11" s="1">
        <v>3000</v>
      </c>
      <c r="G11" s="1">
        <v>2000</v>
      </c>
      <c r="H11" s="1" t="s">
        <v>42</v>
      </c>
      <c r="I11" s="6" t="s">
        <v>42</v>
      </c>
      <c r="J11" s="6" t="s">
        <v>45</v>
      </c>
      <c r="K11" s="6">
        <v>25294.9</v>
      </c>
    </row>
    <row r="12" spans="1:11" x14ac:dyDescent="0.25">
      <c r="A12" s="1">
        <v>11</v>
      </c>
      <c r="B12" s="1" t="s">
        <v>15</v>
      </c>
      <c r="C12" s="1">
        <v>13984</v>
      </c>
      <c r="D12" s="1" t="s">
        <v>42</v>
      </c>
      <c r="E12" s="1">
        <f>C12*(35/100)</f>
        <v>4894.3999999999996</v>
      </c>
      <c r="F12" s="1">
        <v>3000</v>
      </c>
      <c r="G12" s="1">
        <v>1000</v>
      </c>
      <c r="H12" s="1" t="s">
        <v>42</v>
      </c>
      <c r="I12" s="6" t="s">
        <v>42</v>
      </c>
      <c r="J12" s="6" t="s">
        <v>46</v>
      </c>
      <c r="K12" s="6">
        <v>25278.400000000001</v>
      </c>
    </row>
    <row r="13" spans="1:11" x14ac:dyDescent="0.25">
      <c r="A13" s="1">
        <v>12</v>
      </c>
      <c r="B13" s="1" t="s">
        <v>14</v>
      </c>
      <c r="C13" s="1">
        <v>13900</v>
      </c>
      <c r="D13" s="1" t="s">
        <v>42</v>
      </c>
      <c r="E13" s="1">
        <f>C13*(35/100)</f>
        <v>4865</v>
      </c>
      <c r="F13" s="1">
        <v>3000</v>
      </c>
      <c r="G13" s="1">
        <v>1000</v>
      </c>
      <c r="H13" s="1" t="s">
        <v>42</v>
      </c>
      <c r="I13" s="6" t="s">
        <v>42</v>
      </c>
      <c r="J13" s="6" t="s">
        <v>46</v>
      </c>
      <c r="K13" s="6">
        <v>25165</v>
      </c>
    </row>
    <row r="14" spans="1:11" x14ac:dyDescent="0.25">
      <c r="A14" s="1">
        <v>13</v>
      </c>
      <c r="B14" s="1" t="s">
        <v>17</v>
      </c>
      <c r="C14" s="1">
        <v>12510</v>
      </c>
      <c r="D14" s="1" t="s">
        <v>42</v>
      </c>
      <c r="E14" s="1">
        <f>C14*(35/100)</f>
        <v>4378.5</v>
      </c>
      <c r="F14" s="1">
        <v>3000</v>
      </c>
      <c r="G14" s="1">
        <v>1000</v>
      </c>
      <c r="H14" s="1" t="s">
        <v>42</v>
      </c>
      <c r="I14" s="6" t="s">
        <v>42</v>
      </c>
      <c r="J14" s="6" t="s">
        <v>46</v>
      </c>
      <c r="K14" s="6">
        <v>23288.5</v>
      </c>
    </row>
    <row r="15" spans="1:11" x14ac:dyDescent="0.25">
      <c r="A15" s="1">
        <v>14</v>
      </c>
      <c r="B15" s="1" t="s">
        <v>18</v>
      </c>
      <c r="C15" s="1">
        <v>12510</v>
      </c>
      <c r="D15" s="1" t="s">
        <v>42</v>
      </c>
      <c r="E15" s="1">
        <f>C15*(35/100)</f>
        <v>4378.5</v>
      </c>
      <c r="F15" s="1">
        <v>3000</v>
      </c>
      <c r="G15" s="1">
        <v>1000</v>
      </c>
      <c r="H15" s="1" t="s">
        <v>42</v>
      </c>
      <c r="I15" s="6" t="s">
        <v>42</v>
      </c>
      <c r="J15" s="6" t="s">
        <v>46</v>
      </c>
      <c r="K15" s="6">
        <v>23288.5</v>
      </c>
    </row>
    <row r="16" spans="1:11" x14ac:dyDescent="0.25">
      <c r="A16" s="1">
        <v>15</v>
      </c>
      <c r="B16" s="1" t="s">
        <v>19</v>
      </c>
      <c r="C16" s="1">
        <v>11900</v>
      </c>
      <c r="D16" s="1" t="s">
        <v>42</v>
      </c>
      <c r="E16" s="1">
        <f>C16*(35/100)</f>
        <v>4165</v>
      </c>
      <c r="F16" s="1">
        <v>3000</v>
      </c>
      <c r="G16" s="1">
        <v>1000</v>
      </c>
      <c r="H16" s="1" t="s">
        <v>42</v>
      </c>
      <c r="I16" s="6" t="s">
        <v>42</v>
      </c>
      <c r="J16" s="6" t="s">
        <v>46</v>
      </c>
      <c r="K16" s="6">
        <v>22465</v>
      </c>
    </row>
    <row r="17" spans="1:11" x14ac:dyDescent="0.25">
      <c r="A17" s="1">
        <v>16</v>
      </c>
      <c r="B17" s="1" t="s">
        <v>20</v>
      </c>
      <c r="C17" s="1">
        <v>11900</v>
      </c>
      <c r="D17" s="1" t="s">
        <v>42</v>
      </c>
      <c r="E17" s="1">
        <f>C17*(35/100)</f>
        <v>4165</v>
      </c>
      <c r="F17" s="1">
        <v>3000</v>
      </c>
      <c r="G17" s="1">
        <v>1000</v>
      </c>
      <c r="H17" s="1" t="s">
        <v>42</v>
      </c>
      <c r="I17" s="6" t="s">
        <v>42</v>
      </c>
      <c r="J17" s="6" t="s">
        <v>46</v>
      </c>
      <c r="K17" s="6">
        <v>22465</v>
      </c>
    </row>
    <row r="18" spans="1:11" x14ac:dyDescent="0.25">
      <c r="A18" s="1">
        <v>17</v>
      </c>
      <c r="B18" s="1" t="s">
        <v>19</v>
      </c>
      <c r="C18" s="1">
        <v>11623</v>
      </c>
      <c r="D18" s="1" t="s">
        <v>42</v>
      </c>
      <c r="E18" s="1">
        <f>C18*(35/100)</f>
        <v>4068.0499999999997</v>
      </c>
      <c r="F18" s="1">
        <v>3000</v>
      </c>
      <c r="G18" s="1">
        <v>1000</v>
      </c>
      <c r="H18" s="1" t="s">
        <v>42</v>
      </c>
      <c r="I18" s="6" t="s">
        <v>42</v>
      </c>
      <c r="J18" s="6" t="s">
        <v>46</v>
      </c>
      <c r="K18" s="6">
        <v>22091.05</v>
      </c>
    </row>
    <row r="19" spans="1:11" x14ac:dyDescent="0.25">
      <c r="A19" s="1">
        <v>18</v>
      </c>
      <c r="B19" s="1" t="s">
        <v>22</v>
      </c>
      <c r="C19" s="1">
        <v>9444</v>
      </c>
      <c r="D19" s="1">
        <f>C19*(55/100)</f>
        <v>5194.2000000000007</v>
      </c>
      <c r="E19" s="1" t="s">
        <v>42</v>
      </c>
      <c r="F19" s="1">
        <v>3000</v>
      </c>
      <c r="G19" s="1">
        <v>2000</v>
      </c>
      <c r="H19" s="1" t="s">
        <v>42</v>
      </c>
      <c r="I19" s="6" t="s">
        <v>42</v>
      </c>
      <c r="J19" s="6" t="s">
        <v>46</v>
      </c>
      <c r="K19" s="6">
        <v>22038.2</v>
      </c>
    </row>
    <row r="20" spans="1:11" x14ac:dyDescent="0.25">
      <c r="A20" s="1">
        <v>19</v>
      </c>
      <c r="B20" s="1" t="s">
        <v>23</v>
      </c>
      <c r="C20" s="1">
        <v>9975</v>
      </c>
      <c r="D20" s="1" t="s">
        <v>42</v>
      </c>
      <c r="E20" s="1">
        <f>C20*(20/100)</f>
        <v>1995</v>
      </c>
      <c r="F20" s="1">
        <v>3000</v>
      </c>
      <c r="G20" s="1">
        <v>1000</v>
      </c>
      <c r="H20" s="1" t="s">
        <v>42</v>
      </c>
      <c r="I20" s="6" t="s">
        <v>42</v>
      </c>
      <c r="J20" s="6" t="s">
        <v>47</v>
      </c>
      <c r="K20" s="6">
        <v>17970</v>
      </c>
    </row>
    <row r="21" spans="1:11" x14ac:dyDescent="0.25">
      <c r="A21" s="1">
        <v>20</v>
      </c>
      <c r="B21" s="1" t="s">
        <v>24</v>
      </c>
      <c r="C21" s="1">
        <v>9975</v>
      </c>
      <c r="D21" s="1" t="s">
        <v>42</v>
      </c>
      <c r="E21" s="1">
        <f>C21*(20/100)</f>
        <v>1995</v>
      </c>
      <c r="F21" s="1">
        <v>3000</v>
      </c>
      <c r="G21" s="1">
        <v>1000</v>
      </c>
      <c r="H21" s="1" t="s">
        <v>42</v>
      </c>
      <c r="I21" s="6" t="s">
        <v>42</v>
      </c>
      <c r="J21" s="6" t="s">
        <v>47</v>
      </c>
      <c r="K21" s="6">
        <v>17970</v>
      </c>
    </row>
    <row r="22" spans="1:11" x14ac:dyDescent="0.25">
      <c r="A22" s="1">
        <v>21</v>
      </c>
      <c r="B22" s="1" t="s">
        <v>23</v>
      </c>
      <c r="C22" s="1">
        <v>9500</v>
      </c>
      <c r="D22" s="1" t="s">
        <v>42</v>
      </c>
      <c r="E22" s="1">
        <f>C22*(20/100)</f>
        <v>1900</v>
      </c>
      <c r="F22" s="1">
        <v>3000</v>
      </c>
      <c r="G22" s="1">
        <v>1000</v>
      </c>
      <c r="H22" s="1" t="s">
        <v>42</v>
      </c>
      <c r="I22" s="6" t="s">
        <v>42</v>
      </c>
      <c r="J22" s="6" t="s">
        <v>47</v>
      </c>
      <c r="K22" s="6">
        <v>17400</v>
      </c>
    </row>
    <row r="23" spans="1:11" x14ac:dyDescent="0.25">
      <c r="A23" s="1">
        <v>22</v>
      </c>
      <c r="B23" s="1" t="s">
        <v>25</v>
      </c>
      <c r="C23" s="1">
        <v>9500</v>
      </c>
      <c r="D23" s="1" t="s">
        <v>42</v>
      </c>
      <c r="E23" s="1">
        <f>C23*(20/100)</f>
        <v>1900</v>
      </c>
      <c r="F23" s="1">
        <v>3000</v>
      </c>
      <c r="G23" s="1">
        <v>1000</v>
      </c>
      <c r="H23" s="1" t="s">
        <v>42</v>
      </c>
      <c r="I23" s="6" t="s">
        <v>42</v>
      </c>
      <c r="J23" s="6" t="s">
        <v>47</v>
      </c>
      <c r="K23" s="6">
        <v>17400</v>
      </c>
    </row>
    <row r="24" spans="1:11" x14ac:dyDescent="0.25">
      <c r="A24" s="1">
        <v>23</v>
      </c>
      <c r="B24" s="1" t="s">
        <v>26</v>
      </c>
      <c r="C24" s="1">
        <v>9500</v>
      </c>
      <c r="D24" s="1" t="s">
        <v>42</v>
      </c>
      <c r="E24" s="1">
        <f>C24*(20/100)</f>
        <v>1900</v>
      </c>
      <c r="F24" s="1">
        <v>3000</v>
      </c>
      <c r="G24" s="1">
        <v>1000</v>
      </c>
      <c r="H24" s="1" t="s">
        <v>42</v>
      </c>
      <c r="I24" s="6" t="s">
        <v>42</v>
      </c>
      <c r="J24" s="6" t="s">
        <v>47</v>
      </c>
      <c r="K24" s="6">
        <v>17400</v>
      </c>
    </row>
    <row r="25" spans="1:11" x14ac:dyDescent="0.25">
      <c r="A25" s="1">
        <v>24</v>
      </c>
      <c r="B25" s="1" t="s">
        <v>5</v>
      </c>
      <c r="C25" s="1">
        <v>9500</v>
      </c>
      <c r="D25" s="1" t="s">
        <v>42</v>
      </c>
      <c r="E25" s="1">
        <f>C25*(20/100)</f>
        <v>1900</v>
      </c>
      <c r="F25" s="1">
        <v>3000</v>
      </c>
      <c r="G25" s="1">
        <v>1000</v>
      </c>
      <c r="H25" s="1" t="s">
        <v>42</v>
      </c>
      <c r="I25" s="6" t="s">
        <v>42</v>
      </c>
      <c r="J25" s="6" t="s">
        <v>47</v>
      </c>
      <c r="K25" s="6">
        <v>17400</v>
      </c>
    </row>
    <row r="26" spans="1:11" x14ac:dyDescent="0.25">
      <c r="A26" s="1">
        <v>25</v>
      </c>
      <c r="B26" s="1" t="s">
        <v>27</v>
      </c>
      <c r="C26" s="1">
        <v>8415</v>
      </c>
      <c r="D26" s="1" t="s">
        <v>42</v>
      </c>
      <c r="E26" s="1">
        <f>C26*(20/100)</f>
        <v>1683</v>
      </c>
      <c r="F26" s="1">
        <v>3000</v>
      </c>
      <c r="G26" s="1">
        <v>1000</v>
      </c>
      <c r="H26" s="1" t="s">
        <v>42</v>
      </c>
      <c r="I26" s="6" t="s">
        <v>42</v>
      </c>
      <c r="J26" s="6" t="s">
        <v>47</v>
      </c>
      <c r="K26" s="6">
        <v>16098</v>
      </c>
    </row>
    <row r="27" spans="1:11" x14ac:dyDescent="0.25">
      <c r="A27" s="1">
        <v>26</v>
      </c>
      <c r="B27" s="1" t="s">
        <v>28</v>
      </c>
      <c r="C27" s="1">
        <v>8415</v>
      </c>
      <c r="D27" s="1" t="s">
        <v>42</v>
      </c>
      <c r="E27" s="1">
        <f>C27*(20/100)</f>
        <v>1683</v>
      </c>
      <c r="F27" s="1">
        <v>3000</v>
      </c>
      <c r="G27" s="1">
        <v>1000</v>
      </c>
      <c r="H27" s="1" t="s">
        <v>42</v>
      </c>
      <c r="I27" s="6" t="s">
        <v>42</v>
      </c>
      <c r="J27" s="6" t="s">
        <v>47</v>
      </c>
      <c r="K27" s="6">
        <v>16098</v>
      </c>
    </row>
    <row r="28" spans="1:11" x14ac:dyDescent="0.25">
      <c r="A28" s="1">
        <v>27</v>
      </c>
      <c r="B28" s="1" t="s">
        <v>27</v>
      </c>
      <c r="C28" s="1">
        <v>7600</v>
      </c>
      <c r="D28" s="1" t="s">
        <v>42</v>
      </c>
      <c r="E28" s="1">
        <f>C28*(20/100)</f>
        <v>1520</v>
      </c>
      <c r="F28" s="1">
        <v>3000</v>
      </c>
      <c r="G28" s="1">
        <v>1000</v>
      </c>
      <c r="H28" s="1" t="s">
        <v>42</v>
      </c>
      <c r="I28" s="6" t="s">
        <v>42</v>
      </c>
      <c r="J28" s="6" t="s">
        <v>47</v>
      </c>
      <c r="K28" s="6">
        <v>15120</v>
      </c>
    </row>
    <row r="29" spans="1:11" x14ac:dyDescent="0.25">
      <c r="A29" s="1">
        <v>28</v>
      </c>
      <c r="B29" s="1" t="s">
        <v>29</v>
      </c>
      <c r="C29" s="1">
        <v>7595</v>
      </c>
      <c r="D29" s="1" t="s">
        <v>42</v>
      </c>
      <c r="E29" s="1">
        <f>C29*(20/100)</f>
        <v>1519</v>
      </c>
      <c r="F29" s="1">
        <v>3000</v>
      </c>
      <c r="G29" s="1">
        <v>1000</v>
      </c>
      <c r="H29" s="1" t="s">
        <v>42</v>
      </c>
      <c r="I29" s="6" t="s">
        <v>42</v>
      </c>
      <c r="J29" s="6" t="s">
        <v>47</v>
      </c>
      <c r="K29" s="6">
        <v>15114</v>
      </c>
    </row>
    <row r="30" spans="1:11" x14ac:dyDescent="0.25">
      <c r="A30" s="1">
        <v>29</v>
      </c>
      <c r="B30" s="1" t="s">
        <v>30</v>
      </c>
      <c r="C30" s="1">
        <v>7395</v>
      </c>
      <c r="D30" s="1" t="s">
        <v>42</v>
      </c>
      <c r="E30" s="1">
        <f>C30*(20/100)</f>
        <v>1479</v>
      </c>
      <c r="F30" s="1">
        <v>3000</v>
      </c>
      <c r="G30" s="1">
        <v>1000</v>
      </c>
      <c r="H30" s="1" t="s">
        <v>42</v>
      </c>
      <c r="I30" s="6" t="s">
        <v>42</v>
      </c>
      <c r="J30" s="6" t="s">
        <v>47</v>
      </c>
      <c r="K30" s="6">
        <v>14874</v>
      </c>
    </row>
    <row r="31" spans="1:11" x14ac:dyDescent="0.25">
      <c r="A31" s="1">
        <v>30</v>
      </c>
      <c r="B31" s="1" t="s">
        <v>31</v>
      </c>
      <c r="C31" s="1">
        <v>7395</v>
      </c>
      <c r="D31" s="1" t="s">
        <v>42</v>
      </c>
      <c r="E31" s="1">
        <f>C31*(20/100)</f>
        <v>1479</v>
      </c>
      <c r="F31" s="1">
        <v>3000</v>
      </c>
      <c r="G31" s="1">
        <v>1000</v>
      </c>
      <c r="H31" s="1" t="s">
        <v>42</v>
      </c>
      <c r="I31" s="6" t="s">
        <v>42</v>
      </c>
      <c r="J31" s="6" t="s">
        <v>47</v>
      </c>
      <c r="K31" s="6">
        <v>14874</v>
      </c>
    </row>
    <row r="32" spans="1:11" x14ac:dyDescent="0.25">
      <c r="A32" s="1">
        <v>31</v>
      </c>
      <c r="B32" s="1" t="s">
        <v>29</v>
      </c>
      <c r="C32" s="1">
        <v>7395</v>
      </c>
      <c r="D32" s="1" t="s">
        <v>42</v>
      </c>
      <c r="E32" s="1">
        <f>C32*(20/100)</f>
        <v>1479</v>
      </c>
      <c r="F32" s="1">
        <v>3000</v>
      </c>
      <c r="G32" s="1">
        <v>1000</v>
      </c>
      <c r="H32" s="1" t="s">
        <v>42</v>
      </c>
      <c r="I32" s="6" t="s">
        <v>42</v>
      </c>
      <c r="J32" s="6" t="s">
        <v>47</v>
      </c>
      <c r="K32" s="6">
        <v>14874</v>
      </c>
    </row>
    <row r="33" spans="1:11" x14ac:dyDescent="0.25">
      <c r="A33" s="1">
        <v>32</v>
      </c>
      <c r="B33" s="1" t="s">
        <v>32</v>
      </c>
      <c r="C33" s="1">
        <v>7215</v>
      </c>
      <c r="D33" s="1" t="s">
        <v>42</v>
      </c>
      <c r="E33" s="1">
        <f>C33*(20/100)</f>
        <v>1443</v>
      </c>
      <c r="F33" s="1">
        <v>3000</v>
      </c>
      <c r="G33" s="1">
        <v>1000</v>
      </c>
      <c r="H33" s="1" t="s">
        <v>42</v>
      </c>
      <c r="I33" s="6" t="s">
        <v>42</v>
      </c>
      <c r="J33" s="6" t="s">
        <v>47</v>
      </c>
      <c r="K33" s="6">
        <v>14658</v>
      </c>
    </row>
    <row r="34" spans="1:11" x14ac:dyDescent="0.25">
      <c r="A34" s="1">
        <v>33</v>
      </c>
      <c r="B34" s="1" t="s">
        <v>32</v>
      </c>
      <c r="C34" s="1">
        <v>6855</v>
      </c>
      <c r="D34" s="1" t="s">
        <v>42</v>
      </c>
      <c r="E34" s="1">
        <f>C34*(20/100)</f>
        <v>1371</v>
      </c>
      <c r="F34" s="1">
        <v>3000</v>
      </c>
      <c r="G34" s="1">
        <v>1000</v>
      </c>
      <c r="H34" s="1" t="s">
        <v>42</v>
      </c>
      <c r="I34" s="6" t="s">
        <v>42</v>
      </c>
      <c r="J34" s="6" t="s">
        <v>47</v>
      </c>
      <c r="K34" s="6">
        <v>14226</v>
      </c>
    </row>
    <row r="35" spans="1:11" x14ac:dyDescent="0.25">
      <c r="A35" s="1">
        <v>34</v>
      </c>
      <c r="B35" s="1" t="s">
        <v>33</v>
      </c>
      <c r="C35" s="1">
        <v>6510</v>
      </c>
      <c r="D35" s="1" t="s">
        <v>42</v>
      </c>
      <c r="E35" s="1">
        <f>C35*(20/100)</f>
        <v>1302</v>
      </c>
      <c r="F35" s="1">
        <v>3000</v>
      </c>
      <c r="G35" s="1">
        <v>1000</v>
      </c>
      <c r="H35" s="1" t="s">
        <v>42</v>
      </c>
      <c r="I35" s="6" t="s">
        <v>42</v>
      </c>
      <c r="J35" s="6" t="s">
        <v>47</v>
      </c>
      <c r="K35" s="6">
        <v>13812</v>
      </c>
    </row>
    <row r="36" spans="1:11" x14ac:dyDescent="0.25">
      <c r="A36" s="1">
        <v>35</v>
      </c>
      <c r="B36" s="1" t="s">
        <v>34</v>
      </c>
      <c r="C36" s="1">
        <v>6510</v>
      </c>
      <c r="D36" s="1" t="s">
        <v>42</v>
      </c>
      <c r="E36" s="1">
        <f>C36*(20/100)</f>
        <v>1302</v>
      </c>
      <c r="F36" s="1">
        <v>3000</v>
      </c>
      <c r="G36" s="1">
        <v>1000</v>
      </c>
      <c r="H36" s="1" t="s">
        <v>42</v>
      </c>
      <c r="I36" s="6" t="s">
        <v>42</v>
      </c>
      <c r="J36" s="6" t="s">
        <v>47</v>
      </c>
      <c r="K36" s="6">
        <v>13812</v>
      </c>
    </row>
    <row r="37" spans="1:11" x14ac:dyDescent="0.25">
      <c r="A37" s="1">
        <v>36</v>
      </c>
      <c r="B37" s="1" t="s">
        <v>32</v>
      </c>
      <c r="C37" s="1">
        <v>6510</v>
      </c>
      <c r="D37" s="1" t="s">
        <v>42</v>
      </c>
      <c r="E37" s="1">
        <f>C37*(20/100)</f>
        <v>1302</v>
      </c>
      <c r="F37" s="1">
        <v>3000</v>
      </c>
      <c r="G37" s="1">
        <v>1000</v>
      </c>
      <c r="H37" s="1" t="s">
        <v>42</v>
      </c>
      <c r="I37" s="6" t="s">
        <v>42</v>
      </c>
      <c r="J37" s="6" t="s">
        <v>47</v>
      </c>
      <c r="K37" s="6">
        <v>13812</v>
      </c>
    </row>
    <row r="38" spans="1:11" x14ac:dyDescent="0.25">
      <c r="A38" s="1">
        <v>37</v>
      </c>
      <c r="B38" s="1" t="s">
        <v>32</v>
      </c>
      <c r="C38" s="1">
        <v>6185</v>
      </c>
      <c r="D38" s="1" t="s">
        <v>42</v>
      </c>
      <c r="E38" s="1">
        <f>C38*(20/100)</f>
        <v>1237</v>
      </c>
      <c r="F38" s="1">
        <v>3000</v>
      </c>
      <c r="G38" s="1">
        <v>1000</v>
      </c>
      <c r="H38" s="1" t="s">
        <v>42</v>
      </c>
      <c r="I38" s="6" t="s">
        <v>42</v>
      </c>
      <c r="J38" s="6" t="s">
        <v>47</v>
      </c>
      <c r="K38" s="6">
        <v>13422</v>
      </c>
    </row>
    <row r="39" spans="1:11" x14ac:dyDescent="0.25">
      <c r="A39" s="1">
        <v>38</v>
      </c>
      <c r="B39" s="1" t="s">
        <v>34</v>
      </c>
      <c r="C39" s="1">
        <v>6185</v>
      </c>
      <c r="D39" s="1" t="s">
        <v>42</v>
      </c>
      <c r="E39" s="1">
        <f>C39*(20/100)</f>
        <v>1237</v>
      </c>
      <c r="F39" s="1">
        <v>3000</v>
      </c>
      <c r="G39" s="1">
        <v>1000</v>
      </c>
      <c r="H39" s="1" t="s">
        <v>42</v>
      </c>
      <c r="I39" s="6" t="s">
        <v>42</v>
      </c>
      <c r="J39" s="6" t="s">
        <v>47</v>
      </c>
      <c r="K39" s="6">
        <v>13422</v>
      </c>
    </row>
    <row r="40" spans="1:11" x14ac:dyDescent="0.25">
      <c r="A40" s="1">
        <v>39</v>
      </c>
      <c r="B40" s="1" t="s">
        <v>35</v>
      </c>
      <c r="C40" s="1">
        <v>6185</v>
      </c>
      <c r="D40" s="1" t="s">
        <v>42</v>
      </c>
      <c r="E40" s="1">
        <f>C40*(20/100)</f>
        <v>1237</v>
      </c>
      <c r="F40" s="1">
        <v>3000</v>
      </c>
      <c r="G40" s="1">
        <v>1000</v>
      </c>
      <c r="H40" s="1" t="s">
        <v>42</v>
      </c>
      <c r="I40" s="6" t="s">
        <v>42</v>
      </c>
      <c r="J40" s="6" t="s">
        <v>47</v>
      </c>
      <c r="K40" s="6">
        <v>13422</v>
      </c>
    </row>
    <row r="41" spans="1:11" x14ac:dyDescent="0.25">
      <c r="A41" s="1">
        <v>40</v>
      </c>
      <c r="B41" s="1" t="s">
        <v>36</v>
      </c>
      <c r="C41" s="1">
        <v>6145</v>
      </c>
      <c r="D41" s="1" t="s">
        <v>42</v>
      </c>
      <c r="E41" s="1" t="s">
        <v>42</v>
      </c>
      <c r="F41" s="1">
        <v>3000</v>
      </c>
      <c r="G41" s="1" t="s">
        <v>42</v>
      </c>
      <c r="H41" s="1" t="s">
        <v>42</v>
      </c>
      <c r="I41" s="6" t="s">
        <v>42</v>
      </c>
      <c r="J41" s="6" t="s">
        <v>48</v>
      </c>
      <c r="K41" s="6">
        <v>10145</v>
      </c>
    </row>
    <row r="42" spans="1:11" x14ac:dyDescent="0.25">
      <c r="A42" s="1">
        <v>41</v>
      </c>
      <c r="B42" s="1" t="s">
        <v>37</v>
      </c>
      <c r="C42" s="1">
        <v>6145</v>
      </c>
      <c r="D42" s="1" t="s">
        <v>42</v>
      </c>
      <c r="E42" s="1" t="s">
        <v>42</v>
      </c>
      <c r="F42" s="1">
        <v>3000</v>
      </c>
      <c r="G42" s="1" t="s">
        <v>42</v>
      </c>
      <c r="H42" s="1" t="s">
        <v>42</v>
      </c>
      <c r="I42" s="6" t="s">
        <v>42</v>
      </c>
      <c r="J42" s="6" t="s">
        <v>48</v>
      </c>
      <c r="K42" s="6">
        <v>10145</v>
      </c>
    </row>
    <row r="43" spans="1:11" x14ac:dyDescent="0.25">
      <c r="A43" s="1">
        <v>42</v>
      </c>
      <c r="B43" s="1" t="s">
        <v>37</v>
      </c>
      <c r="C43" s="1">
        <v>5850</v>
      </c>
      <c r="D43" s="1" t="s">
        <v>42</v>
      </c>
      <c r="E43" s="1" t="s">
        <v>42</v>
      </c>
      <c r="F43" s="1">
        <v>3000</v>
      </c>
      <c r="G43" s="1" t="s">
        <v>42</v>
      </c>
      <c r="H43" s="1" t="s">
        <v>42</v>
      </c>
      <c r="I43" s="6" t="s">
        <v>42</v>
      </c>
      <c r="J43" s="6" t="s">
        <v>48</v>
      </c>
      <c r="K43" s="6">
        <v>9850</v>
      </c>
    </row>
    <row r="44" spans="1:11" x14ac:dyDescent="0.25">
      <c r="A44" s="1">
        <v>43</v>
      </c>
      <c r="B44" s="1" t="s">
        <v>39</v>
      </c>
      <c r="C44" s="1">
        <v>5850</v>
      </c>
      <c r="D44" s="1" t="s">
        <v>42</v>
      </c>
      <c r="E44" s="1" t="s">
        <v>42</v>
      </c>
      <c r="F44" s="1">
        <v>3000</v>
      </c>
      <c r="G44" s="1" t="s">
        <v>42</v>
      </c>
      <c r="H44" s="1" t="s">
        <v>42</v>
      </c>
      <c r="I44" s="6" t="s">
        <v>42</v>
      </c>
      <c r="J44" s="6" t="s">
        <v>48</v>
      </c>
      <c r="K44" s="6">
        <v>9850</v>
      </c>
    </row>
    <row r="45" spans="1:11" x14ac:dyDescent="0.25">
      <c r="A45" s="1">
        <v>44</v>
      </c>
      <c r="B45" s="1" t="s">
        <v>37</v>
      </c>
      <c r="C45" s="1">
        <v>5570</v>
      </c>
      <c r="D45" s="1" t="s">
        <v>42</v>
      </c>
      <c r="E45" s="1" t="s">
        <v>42</v>
      </c>
      <c r="F45" s="1">
        <v>3000</v>
      </c>
      <c r="G45" s="1" t="s">
        <v>42</v>
      </c>
      <c r="H45" s="1" t="s">
        <v>42</v>
      </c>
      <c r="I45" s="6" t="s">
        <v>42</v>
      </c>
      <c r="J45" s="6" t="s">
        <v>48</v>
      </c>
      <c r="K45" s="6">
        <v>9570</v>
      </c>
    </row>
    <row r="46" spans="1:11" x14ac:dyDescent="0.25">
      <c r="A46" s="1">
        <v>45</v>
      </c>
      <c r="B46" s="1" t="s">
        <v>38</v>
      </c>
      <c r="C46" s="1">
        <v>5570</v>
      </c>
      <c r="D46" s="1" t="s">
        <v>42</v>
      </c>
      <c r="E46" s="1" t="s">
        <v>42</v>
      </c>
      <c r="F46" s="1">
        <v>3000</v>
      </c>
      <c r="G46" s="1" t="s">
        <v>42</v>
      </c>
      <c r="H46" s="1" t="s">
        <v>42</v>
      </c>
      <c r="I46" s="6" t="s">
        <v>42</v>
      </c>
      <c r="J46" s="6" t="s">
        <v>48</v>
      </c>
      <c r="K46" s="6">
        <v>9570</v>
      </c>
    </row>
    <row r="47" spans="1:11" x14ac:dyDescent="0.25">
      <c r="A47" s="7">
        <v>999</v>
      </c>
      <c r="B47" s="7" t="s">
        <v>44</v>
      </c>
      <c r="C47" s="6">
        <v>482624</v>
      </c>
      <c r="D47" s="6">
        <v>48010.600000000006</v>
      </c>
      <c r="E47" s="6">
        <v>74648.450000000012</v>
      </c>
      <c r="F47" s="6">
        <v>159000</v>
      </c>
      <c r="G47" s="6">
        <v>44000</v>
      </c>
      <c r="H47" s="6">
        <v>7500</v>
      </c>
      <c r="I47" s="6">
        <v>1000</v>
      </c>
      <c r="J47" s="6">
        <v>90000</v>
      </c>
      <c r="K47" s="6">
        <v>906783.05</v>
      </c>
    </row>
  </sheetData>
  <sortState xmlns:xlrd2="http://schemas.microsoft.com/office/spreadsheetml/2017/richdata2" ref="A2:K46">
    <sortCondition descending="1" ref="K4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Aimon Latheef</cp:lastModifiedBy>
  <dcterms:created xsi:type="dcterms:W3CDTF">2020-09-19T05:04:32Z</dcterms:created>
  <dcterms:modified xsi:type="dcterms:W3CDTF">2020-09-22T08:49:04Z</dcterms:modified>
</cp:coreProperties>
</file>