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National Integrity Commission\"/>
    </mc:Choice>
  </mc:AlternateContent>
  <xr:revisionPtr revIDLastSave="0" documentId="8_{5A8A0242-B2C1-4EF5-AC61-789C4B3DF5A1}" xr6:coauthVersionLast="45" xr6:coauthVersionMax="45" xr10:uidLastSave="{00000000-0000-0000-0000-000000000000}"/>
  <bookViews>
    <workbookView xWindow="-120" yWindow="-120" windowWidth="29040" windowHeight="15840" xr2:uid="{6F880533-0290-4F5F-9589-0D3821FD17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M16" i="1"/>
  <c r="M20" i="1"/>
  <c r="E28" i="1"/>
  <c r="M28" i="1" s="1"/>
  <c r="E25" i="1"/>
  <c r="M25" i="1" s="1"/>
  <c r="E26" i="1"/>
  <c r="M26" i="1" s="1"/>
  <c r="E29" i="1"/>
  <c r="E30" i="1"/>
  <c r="M30" i="1" s="1"/>
  <c r="E27" i="1"/>
  <c r="M27" i="1" s="1"/>
  <c r="E31" i="1"/>
  <c r="M31" i="1" s="1"/>
  <c r="E22" i="1"/>
  <c r="M22" i="1" s="1"/>
  <c r="E23" i="1"/>
  <c r="M23" i="1" s="1"/>
  <c r="E33" i="1"/>
  <c r="M33" i="1" s="1"/>
  <c r="E32" i="1"/>
  <c r="M32" i="1" s="1"/>
  <c r="E34" i="1"/>
  <c r="M34" i="1" s="1"/>
  <c r="E35" i="1"/>
  <c r="M35" i="1" s="1"/>
  <c r="M15" i="1"/>
  <c r="M3" i="1"/>
  <c r="M4" i="1"/>
  <c r="M5" i="1"/>
  <c r="M6" i="1"/>
  <c r="M7" i="1"/>
  <c r="M9" i="1"/>
  <c r="M8" i="1"/>
  <c r="M10" i="1"/>
  <c r="M18" i="1"/>
  <c r="M19" i="1"/>
  <c r="M17" i="1"/>
  <c r="M21" i="1"/>
  <c r="M11" i="1"/>
  <c r="M12" i="1"/>
  <c r="M13" i="1"/>
  <c r="M14" i="1"/>
  <c r="M29" i="1"/>
  <c r="M24" i="1"/>
  <c r="M36" i="1"/>
  <c r="M2" i="1"/>
</calcChain>
</file>

<file path=xl/sharedStrings.xml><?xml version="1.0" encoding="utf-8"?>
<sst xmlns="http://schemas.openxmlformats.org/spreadsheetml/2006/main" count="270" uniqueCount="31">
  <si>
    <t>No.</t>
  </si>
  <si>
    <t>Title</t>
  </si>
  <si>
    <t>Basic Salary</t>
  </si>
  <si>
    <t>Living Allowance</t>
  </si>
  <si>
    <t>Non-Practice Allowance</t>
  </si>
  <si>
    <t>Daily Allowance</t>
  </si>
  <si>
    <t>Technical Allowance</t>
  </si>
  <si>
    <t>Investigation Allowance</t>
  </si>
  <si>
    <t>Phone Allowance</t>
  </si>
  <si>
    <t>Ferry Allowance</t>
  </si>
  <si>
    <t>Risk Allowance</t>
  </si>
  <si>
    <t>Pay Out</t>
  </si>
  <si>
    <t>President</t>
  </si>
  <si>
    <t>Vice President</t>
  </si>
  <si>
    <t>Member</t>
  </si>
  <si>
    <t>Director General</t>
  </si>
  <si>
    <t>Director</t>
  </si>
  <si>
    <t>System Administrator</t>
  </si>
  <si>
    <t>Assistant Director</t>
  </si>
  <si>
    <t>Senior IT Officer</t>
  </si>
  <si>
    <t>Senior HR Officer</t>
  </si>
  <si>
    <t>Senior Administrative Officer</t>
  </si>
  <si>
    <t>Senior Investigator</t>
  </si>
  <si>
    <t>-</t>
  </si>
  <si>
    <t>Administrative Officer</t>
  </si>
  <si>
    <t>Assistant Investigator</t>
  </si>
  <si>
    <t>Office Assistant</t>
  </si>
  <si>
    <t>Masakkathu</t>
  </si>
  <si>
    <t>Service Assistant</t>
  </si>
  <si>
    <t>Petrol Allowance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</si>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</sst>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5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2DDA-F710-4887-933E-0511711C63A5}">
  <dimension ref="A1:M1048574"/>
  <sheetViews>
    <sheetView tabSelected="1" workbookViewId="0">
      <selection activeCell="P25" sqref="P25"/>
    </sheetView>
  </sheetViews>
  <sheetFormatPr defaultRowHeight="15" x14ac:dyDescent="0.25"/>
  <cols>
    <col min="1" max="1" width="5.5703125" bestFit="1" customWidth="1"/>
    <col min="2" max="2" width="28.85546875" bestFit="1" customWidth="1"/>
    <col min="3" max="3" width="12.5703125" bestFit="1" customWidth="1"/>
    <col min="4" max="4" width="17.5703125" bestFit="1" customWidth="1"/>
    <col min="5" max="5" width="24" bestFit="1" customWidth="1"/>
    <col min="6" max="6" width="16.7109375" bestFit="1" customWidth="1"/>
    <col min="7" max="7" width="20.7109375" bestFit="1" customWidth="1"/>
    <col min="8" max="8" width="24.140625" bestFit="1" customWidth="1"/>
    <col min="9" max="9" width="18.140625" bestFit="1" customWidth="1"/>
    <col min="10" max="10" width="17.85546875" bestFit="1" customWidth="1"/>
    <col min="11" max="11" width="16.85546875" bestFit="1" customWidth="1"/>
    <col min="12" max="12" width="15.85546875" bestFit="1" customWidth="1"/>
    <col min="13" max="13" width="9.285156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29</v>
      </c>
      <c r="K1" s="1" t="s">
        <v>9</v>
      </c>
      <c r="L1" s="1" t="s">
        <v>10</v>
      </c>
      <c r="M1" s="1" t="s">
        <v>11</v>
      </c>
    </row>
    <row r="2" spans="1:13" x14ac:dyDescent="0.25">
      <c r="A2" s="1">
        <v>1</v>
      </c>
      <c r="B2" s="1" t="s">
        <v>12</v>
      </c>
      <c r="C2" s="1">
        <v>30000</v>
      </c>
      <c r="D2" s="1">
        <v>15000</v>
      </c>
      <c r="E2" s="1" t="s">
        <v>23</v>
      </c>
      <c r="F2" s="1" t="s">
        <v>23</v>
      </c>
      <c r="G2" s="1" t="s">
        <v>23</v>
      </c>
      <c r="H2" s="1" t="s">
        <v>23</v>
      </c>
      <c r="I2" s="1">
        <v>1000</v>
      </c>
      <c r="J2" s="1" t="s">
        <v>23</v>
      </c>
      <c r="K2" s="1" t="s">
        <v>23</v>
      </c>
      <c r="L2" s="1" t="s">
        <v>23</v>
      </c>
      <c r="M2" s="1">
        <f>SUM(B2:L2)</f>
        <v>46000</v>
      </c>
    </row>
    <row r="3" spans="1:13" x14ac:dyDescent="0.25">
      <c r="A3" s="1">
        <v>2</v>
      </c>
      <c r="B3" s="1" t="s">
        <v>13</v>
      </c>
      <c r="C3" s="1">
        <v>25500</v>
      </c>
      <c r="D3" s="1">
        <v>12000</v>
      </c>
      <c r="E3" s="1" t="s">
        <v>23</v>
      </c>
      <c r="F3" s="1" t="s">
        <v>23</v>
      </c>
      <c r="G3" s="1" t="s">
        <v>23</v>
      </c>
      <c r="H3" s="1" t="s">
        <v>23</v>
      </c>
      <c r="I3" s="1">
        <v>1000</v>
      </c>
      <c r="J3" s="1" t="s">
        <v>23</v>
      </c>
      <c r="K3" s="1" t="s">
        <v>23</v>
      </c>
      <c r="L3" s="1" t="s">
        <v>23</v>
      </c>
      <c r="M3" s="1">
        <f>SUM(B3:L3)</f>
        <v>38500</v>
      </c>
    </row>
    <row r="4" spans="1:13" x14ac:dyDescent="0.25">
      <c r="A4" s="1">
        <v>3</v>
      </c>
      <c r="B4" s="1" t="s">
        <v>14</v>
      </c>
      <c r="C4" s="1">
        <v>23500</v>
      </c>
      <c r="D4" s="1">
        <v>12000</v>
      </c>
      <c r="E4" s="1" t="s">
        <v>23</v>
      </c>
      <c r="F4" s="1" t="s">
        <v>23</v>
      </c>
      <c r="G4" s="1" t="s">
        <v>23</v>
      </c>
      <c r="H4" s="1" t="s">
        <v>23</v>
      </c>
      <c r="I4" s="1">
        <v>1000</v>
      </c>
      <c r="J4" s="1" t="s">
        <v>23</v>
      </c>
      <c r="K4" s="1" t="s">
        <v>23</v>
      </c>
      <c r="L4" s="1" t="s">
        <v>23</v>
      </c>
      <c r="M4" s="1">
        <f>SUM(B4:L4)</f>
        <v>36500</v>
      </c>
    </row>
    <row r="5" spans="1:13" x14ac:dyDescent="0.25">
      <c r="A5" s="1">
        <v>4</v>
      </c>
      <c r="B5" s="1" t="s">
        <v>14</v>
      </c>
      <c r="C5" s="1">
        <v>23500</v>
      </c>
      <c r="D5" s="1">
        <v>12000</v>
      </c>
      <c r="E5" s="1" t="s">
        <v>23</v>
      </c>
      <c r="F5" s="1" t="s">
        <v>23</v>
      </c>
      <c r="G5" s="1" t="s">
        <v>23</v>
      </c>
      <c r="H5" s="1" t="s">
        <v>23</v>
      </c>
      <c r="I5" s="1">
        <v>1000</v>
      </c>
      <c r="J5" s="1" t="s">
        <v>23</v>
      </c>
      <c r="K5" s="1" t="s">
        <v>23</v>
      </c>
      <c r="L5" s="1" t="s">
        <v>23</v>
      </c>
      <c r="M5" s="1">
        <f>SUM(B5:L5)</f>
        <v>36500</v>
      </c>
    </row>
    <row r="6" spans="1:13" x14ac:dyDescent="0.25">
      <c r="A6" s="1">
        <v>5</v>
      </c>
      <c r="B6" s="1" t="s">
        <v>14</v>
      </c>
      <c r="C6" s="1">
        <v>23500</v>
      </c>
      <c r="D6" s="1">
        <v>12000</v>
      </c>
      <c r="E6" s="1" t="s">
        <v>23</v>
      </c>
      <c r="F6" s="1" t="s">
        <v>23</v>
      </c>
      <c r="G6" s="1" t="s">
        <v>23</v>
      </c>
      <c r="H6" s="1" t="s">
        <v>23</v>
      </c>
      <c r="I6" s="1">
        <v>1000</v>
      </c>
      <c r="J6" s="1" t="s">
        <v>23</v>
      </c>
      <c r="K6" s="1" t="s">
        <v>23</v>
      </c>
      <c r="L6" s="1" t="s">
        <v>23</v>
      </c>
      <c r="M6" s="1">
        <f>SUM(B6:L6)</f>
        <v>36500</v>
      </c>
    </row>
    <row r="7" spans="1:13" x14ac:dyDescent="0.25">
      <c r="A7" s="1">
        <v>6</v>
      </c>
      <c r="B7" s="1" t="s">
        <v>15</v>
      </c>
      <c r="C7" s="1">
        <v>15900</v>
      </c>
      <c r="D7" s="1">
        <v>4000</v>
      </c>
      <c r="E7" s="1">
        <v>7155</v>
      </c>
      <c r="F7" s="1" t="s">
        <v>23</v>
      </c>
      <c r="G7" s="1" t="s">
        <v>23</v>
      </c>
      <c r="H7" s="1" t="s">
        <v>23</v>
      </c>
      <c r="I7" s="1">
        <v>500</v>
      </c>
      <c r="J7" s="1" t="s">
        <v>23</v>
      </c>
      <c r="K7" s="1" t="s">
        <v>23</v>
      </c>
      <c r="L7" s="1" t="s">
        <v>23</v>
      </c>
      <c r="M7" s="1">
        <f>SUM(B7:L7)</f>
        <v>27555</v>
      </c>
    </row>
    <row r="8" spans="1:13" x14ac:dyDescent="0.25">
      <c r="A8" s="1">
        <v>8</v>
      </c>
      <c r="B8" s="1" t="s">
        <v>16</v>
      </c>
      <c r="C8" s="1">
        <v>9450</v>
      </c>
      <c r="D8" s="1" t="s">
        <v>23</v>
      </c>
      <c r="E8" s="1">
        <v>3308</v>
      </c>
      <c r="F8" s="1">
        <v>6600</v>
      </c>
      <c r="G8" s="1">
        <v>3308</v>
      </c>
      <c r="H8" s="1" t="s">
        <v>23</v>
      </c>
      <c r="I8" s="1">
        <v>350</v>
      </c>
      <c r="J8" s="1" t="s">
        <v>23</v>
      </c>
      <c r="K8" s="1" t="s">
        <v>23</v>
      </c>
      <c r="L8" s="1" t="s">
        <v>23</v>
      </c>
      <c r="M8" s="1">
        <f>SUM(B8:L8)</f>
        <v>23016</v>
      </c>
    </row>
    <row r="9" spans="1:13" x14ac:dyDescent="0.25">
      <c r="A9" s="1">
        <v>7</v>
      </c>
      <c r="B9" s="1" t="s">
        <v>16</v>
      </c>
      <c r="C9" s="1">
        <v>10290</v>
      </c>
      <c r="D9" s="1" t="s">
        <v>23</v>
      </c>
      <c r="E9" s="1">
        <v>3602</v>
      </c>
      <c r="F9" s="1">
        <v>6600</v>
      </c>
      <c r="G9" s="1" t="s">
        <v>23</v>
      </c>
      <c r="H9" s="1" t="s">
        <v>23</v>
      </c>
      <c r="I9" s="1">
        <v>800</v>
      </c>
      <c r="J9" s="1" t="s">
        <v>23</v>
      </c>
      <c r="K9" s="1" t="s">
        <v>23</v>
      </c>
      <c r="L9" s="1" t="s">
        <v>23</v>
      </c>
      <c r="M9" s="1">
        <f>SUM(B9:L9)</f>
        <v>21292</v>
      </c>
    </row>
    <row r="10" spans="1:13" x14ac:dyDescent="0.25">
      <c r="A10" s="1">
        <v>9</v>
      </c>
      <c r="B10" s="1" t="s">
        <v>17</v>
      </c>
      <c r="C10" s="1">
        <v>7980</v>
      </c>
      <c r="D10" s="1" t="s">
        <v>23</v>
      </c>
      <c r="E10" s="1">
        <v>2793</v>
      </c>
      <c r="F10" s="1">
        <v>6600</v>
      </c>
      <c r="G10" s="1" t="s">
        <v>23</v>
      </c>
      <c r="H10" s="1" t="s">
        <v>23</v>
      </c>
      <c r="I10" s="1">
        <v>350</v>
      </c>
      <c r="J10" s="1" t="s">
        <v>23</v>
      </c>
      <c r="K10" s="1" t="s">
        <v>23</v>
      </c>
      <c r="L10" s="1" t="s">
        <v>23</v>
      </c>
      <c r="M10" s="1">
        <f>SUM(B10:L10)</f>
        <v>17723</v>
      </c>
    </row>
    <row r="11" spans="1:13" x14ac:dyDescent="0.25">
      <c r="A11" s="1">
        <v>14</v>
      </c>
      <c r="B11" s="1" t="s">
        <v>22</v>
      </c>
      <c r="C11" s="1">
        <v>6700</v>
      </c>
      <c r="D11" s="1">
        <v>4000</v>
      </c>
      <c r="E11" s="1">
        <v>3015</v>
      </c>
      <c r="F11" s="1" t="s">
        <v>23</v>
      </c>
      <c r="G11" s="1" t="s">
        <v>23</v>
      </c>
      <c r="H11" s="1">
        <v>3300</v>
      </c>
      <c r="I11" s="1" t="s">
        <v>23</v>
      </c>
      <c r="J11" s="1" t="s">
        <v>23</v>
      </c>
      <c r="K11" s="1" t="s">
        <v>23</v>
      </c>
      <c r="L11" s="1" t="s">
        <v>23</v>
      </c>
      <c r="M11" s="1">
        <f>SUM(B11:L11)</f>
        <v>17015</v>
      </c>
    </row>
    <row r="12" spans="1:13" x14ac:dyDescent="0.25">
      <c r="A12" s="1">
        <v>15</v>
      </c>
      <c r="B12" s="1" t="s">
        <v>22</v>
      </c>
      <c r="C12" s="1">
        <v>6700</v>
      </c>
      <c r="D12" s="1">
        <v>4000</v>
      </c>
      <c r="E12" s="1">
        <v>3015</v>
      </c>
      <c r="F12" s="1" t="s">
        <v>23</v>
      </c>
      <c r="G12" s="1" t="s">
        <v>23</v>
      </c>
      <c r="H12" s="1">
        <v>3300</v>
      </c>
      <c r="I12" s="1" t="s">
        <v>23</v>
      </c>
      <c r="J12" s="1" t="s">
        <v>23</v>
      </c>
      <c r="K12" s="1" t="s">
        <v>23</v>
      </c>
      <c r="L12" s="1" t="s">
        <v>23</v>
      </c>
      <c r="M12" s="1">
        <f>SUM(B12:L12)</f>
        <v>17015</v>
      </c>
    </row>
    <row r="13" spans="1:13" x14ac:dyDescent="0.25">
      <c r="A13" s="1">
        <v>16</v>
      </c>
      <c r="B13" s="1" t="s">
        <v>22</v>
      </c>
      <c r="C13" s="1">
        <v>6700</v>
      </c>
      <c r="D13" s="1">
        <v>4000</v>
      </c>
      <c r="E13" s="1">
        <v>3015</v>
      </c>
      <c r="F13" s="1" t="s">
        <v>23</v>
      </c>
      <c r="G13" s="1" t="s">
        <v>23</v>
      </c>
      <c r="H13" s="1">
        <v>3300</v>
      </c>
      <c r="I13" s="1" t="s">
        <v>23</v>
      </c>
      <c r="J13" s="1" t="s">
        <v>23</v>
      </c>
      <c r="K13" s="1" t="s">
        <v>23</v>
      </c>
      <c r="L13" s="1" t="s">
        <v>23</v>
      </c>
      <c r="M13" s="1">
        <f>SUM(B13:L13)</f>
        <v>17015</v>
      </c>
    </row>
    <row r="14" spans="1:13" x14ac:dyDescent="0.25">
      <c r="A14" s="1">
        <v>17</v>
      </c>
      <c r="B14" s="1" t="s">
        <v>22</v>
      </c>
      <c r="C14" s="1">
        <v>6700</v>
      </c>
      <c r="D14" s="1">
        <v>4000</v>
      </c>
      <c r="E14" s="1">
        <v>3015</v>
      </c>
      <c r="F14" s="1" t="s">
        <v>23</v>
      </c>
      <c r="G14" s="1" t="s">
        <v>23</v>
      </c>
      <c r="H14" s="1">
        <v>3300</v>
      </c>
      <c r="I14" s="1" t="s">
        <v>23</v>
      </c>
      <c r="J14" s="1" t="s">
        <v>23</v>
      </c>
      <c r="K14" s="1" t="s">
        <v>23</v>
      </c>
      <c r="L14" s="1" t="s">
        <v>23</v>
      </c>
      <c r="M14" s="1">
        <f>SUM(B14:L14)</f>
        <v>17015</v>
      </c>
    </row>
    <row r="15" spans="1:13" x14ac:dyDescent="0.25">
      <c r="A15" s="1">
        <v>18</v>
      </c>
      <c r="B15" s="1" t="s">
        <v>22</v>
      </c>
      <c r="C15" s="1">
        <v>6700</v>
      </c>
      <c r="D15" s="1">
        <v>4000</v>
      </c>
      <c r="E15" s="1">
        <v>3015</v>
      </c>
      <c r="F15" s="1" t="s">
        <v>23</v>
      </c>
      <c r="G15" s="1" t="s">
        <v>23</v>
      </c>
      <c r="H15" s="1">
        <v>3300</v>
      </c>
      <c r="I15" s="1" t="s">
        <v>23</v>
      </c>
      <c r="J15" s="1" t="s">
        <v>23</v>
      </c>
      <c r="K15" s="1" t="s">
        <v>23</v>
      </c>
      <c r="L15" s="1" t="s">
        <v>23</v>
      </c>
      <c r="M15" s="1">
        <f>SUM(B15:L15)</f>
        <v>17015</v>
      </c>
    </row>
    <row r="16" spans="1:13" x14ac:dyDescent="0.25">
      <c r="A16" s="1">
        <v>19</v>
      </c>
      <c r="B16" s="1" t="s">
        <v>22</v>
      </c>
      <c r="C16" s="1">
        <v>6700</v>
      </c>
      <c r="D16" s="1">
        <v>4000</v>
      </c>
      <c r="E16" s="1">
        <v>3015</v>
      </c>
      <c r="F16" s="1" t="s">
        <v>23</v>
      </c>
      <c r="G16" s="1" t="s">
        <v>23</v>
      </c>
      <c r="H16" s="1">
        <v>3300</v>
      </c>
      <c r="I16" s="1" t="s">
        <v>23</v>
      </c>
      <c r="J16" s="1" t="s">
        <v>23</v>
      </c>
      <c r="K16" s="1" t="s">
        <v>23</v>
      </c>
      <c r="L16" s="1" t="s">
        <v>23</v>
      </c>
      <c r="M16" s="1">
        <f>SUM(B16:L16)</f>
        <v>17015</v>
      </c>
    </row>
    <row r="17" spans="1:13" x14ac:dyDescent="0.25">
      <c r="A17" s="1">
        <v>12</v>
      </c>
      <c r="B17" s="1" t="s">
        <v>20</v>
      </c>
      <c r="C17" s="1">
        <v>7200</v>
      </c>
      <c r="D17" s="1">
        <v>4000</v>
      </c>
      <c r="E17" s="1">
        <v>3240</v>
      </c>
      <c r="F17" s="1" t="s">
        <v>23</v>
      </c>
      <c r="G17" s="1" t="s">
        <v>23</v>
      </c>
      <c r="H17" s="1" t="s">
        <v>23</v>
      </c>
      <c r="I17" s="1">
        <v>250</v>
      </c>
      <c r="J17" s="1" t="s">
        <v>23</v>
      </c>
      <c r="K17" s="1" t="s">
        <v>23</v>
      </c>
      <c r="L17" s="1" t="s">
        <v>23</v>
      </c>
      <c r="M17" s="1">
        <f>SUM(B17:L17)</f>
        <v>14690</v>
      </c>
    </row>
    <row r="18" spans="1:13" x14ac:dyDescent="0.25">
      <c r="A18" s="1">
        <v>10</v>
      </c>
      <c r="B18" s="1" t="s">
        <v>18</v>
      </c>
      <c r="C18" s="1">
        <v>7300</v>
      </c>
      <c r="D18" s="1">
        <v>4000</v>
      </c>
      <c r="E18" s="1">
        <v>3285</v>
      </c>
      <c r="F18" s="1" t="s">
        <v>23</v>
      </c>
      <c r="G18" s="1" t="s">
        <v>23</v>
      </c>
      <c r="H18" s="1" t="s">
        <v>23</v>
      </c>
      <c r="I18" s="1" t="s">
        <v>23</v>
      </c>
      <c r="J18" s="1" t="s">
        <v>23</v>
      </c>
      <c r="K18" s="1" t="s">
        <v>23</v>
      </c>
      <c r="L18" s="1" t="s">
        <v>23</v>
      </c>
      <c r="M18" s="1">
        <f>SUM(B18:L18)</f>
        <v>14585</v>
      </c>
    </row>
    <row r="19" spans="1:13" x14ac:dyDescent="0.25">
      <c r="A19" s="1">
        <v>11</v>
      </c>
      <c r="B19" s="1" t="s">
        <v>19</v>
      </c>
      <c r="C19" s="1">
        <v>7300</v>
      </c>
      <c r="D19" s="1">
        <v>4000</v>
      </c>
      <c r="E19" s="1">
        <v>3285</v>
      </c>
      <c r="F19" s="1" t="s">
        <v>23</v>
      </c>
      <c r="G19" s="1" t="s">
        <v>23</v>
      </c>
      <c r="H19" s="1" t="s">
        <v>23</v>
      </c>
      <c r="I19" s="1" t="s">
        <v>23</v>
      </c>
      <c r="J19" s="1" t="s">
        <v>23</v>
      </c>
      <c r="K19" s="1" t="s">
        <v>23</v>
      </c>
      <c r="L19" s="1" t="s">
        <v>23</v>
      </c>
      <c r="M19" s="1">
        <f>SUM(B19:L19)</f>
        <v>14585</v>
      </c>
    </row>
    <row r="20" spans="1:13" x14ac:dyDescent="0.25">
      <c r="A20" s="1">
        <v>20</v>
      </c>
      <c r="B20" s="1" t="s">
        <v>21</v>
      </c>
      <c r="C20" s="1">
        <v>6700</v>
      </c>
      <c r="D20" s="1">
        <v>4000</v>
      </c>
      <c r="E20" s="1">
        <v>3015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>
        <v>550</v>
      </c>
      <c r="M20" s="1">
        <f>SUM(B20:L20)</f>
        <v>14265</v>
      </c>
    </row>
    <row r="21" spans="1:13" x14ac:dyDescent="0.25">
      <c r="A21" s="1">
        <v>13</v>
      </c>
      <c r="B21" s="1" t="s">
        <v>21</v>
      </c>
      <c r="C21" s="1">
        <v>6900</v>
      </c>
      <c r="D21" s="1">
        <v>4000</v>
      </c>
      <c r="E21" s="1">
        <v>3105</v>
      </c>
      <c r="F21" s="1" t="s">
        <v>23</v>
      </c>
      <c r="G21" s="1" t="s">
        <v>23</v>
      </c>
      <c r="H21" s="1" t="s">
        <v>23</v>
      </c>
      <c r="I21" s="1" t="s">
        <v>23</v>
      </c>
      <c r="J21" s="1" t="s">
        <v>23</v>
      </c>
      <c r="K21" s="1" t="s">
        <v>23</v>
      </c>
      <c r="L21" s="1" t="s">
        <v>23</v>
      </c>
      <c r="M21" s="1">
        <f>SUM(B21:L21)</f>
        <v>14005</v>
      </c>
    </row>
    <row r="22" spans="1:13" x14ac:dyDescent="0.25">
      <c r="A22" s="1">
        <v>29</v>
      </c>
      <c r="B22" s="1" t="s">
        <v>25</v>
      </c>
      <c r="C22" s="1">
        <v>4725</v>
      </c>
      <c r="D22" s="1">
        <v>4000</v>
      </c>
      <c r="E22" s="1">
        <f>C22*0.45</f>
        <v>2126.25</v>
      </c>
      <c r="F22" s="1" t="s">
        <v>23</v>
      </c>
      <c r="G22" s="1" t="s">
        <v>23</v>
      </c>
      <c r="H22" s="1">
        <v>2200</v>
      </c>
      <c r="I22" s="1" t="s">
        <v>23</v>
      </c>
      <c r="J22" s="1" t="s">
        <v>23</v>
      </c>
      <c r="K22" s="1" t="s">
        <v>23</v>
      </c>
      <c r="L22" s="1" t="s">
        <v>23</v>
      </c>
      <c r="M22" s="1">
        <f>SUM(B22:L22)</f>
        <v>13051.25</v>
      </c>
    </row>
    <row r="23" spans="1:13" x14ac:dyDescent="0.25">
      <c r="A23" s="1">
        <v>30</v>
      </c>
      <c r="B23" s="1" t="s">
        <v>25</v>
      </c>
      <c r="C23" s="1">
        <v>4725</v>
      </c>
      <c r="D23" s="1">
        <v>4000</v>
      </c>
      <c r="E23" s="1">
        <f>C23*0.45</f>
        <v>2126.25</v>
      </c>
      <c r="F23" s="1" t="s">
        <v>23</v>
      </c>
      <c r="G23" s="1" t="s">
        <v>23</v>
      </c>
      <c r="H23" s="1">
        <v>2200</v>
      </c>
      <c r="I23" s="1" t="s">
        <v>23</v>
      </c>
      <c r="J23" s="1" t="s">
        <v>23</v>
      </c>
      <c r="K23" s="1" t="s">
        <v>23</v>
      </c>
      <c r="L23" s="1" t="s">
        <v>23</v>
      </c>
      <c r="M23" s="1">
        <f>SUM(B23:L23)</f>
        <v>13051.25</v>
      </c>
    </row>
    <row r="24" spans="1:13" x14ac:dyDescent="0.25">
      <c r="A24" s="1">
        <v>28</v>
      </c>
      <c r="B24" s="1" t="s">
        <v>24</v>
      </c>
      <c r="C24" s="1">
        <v>4987</v>
      </c>
      <c r="D24" s="1" t="s">
        <v>23</v>
      </c>
      <c r="E24" s="1">
        <v>1746</v>
      </c>
      <c r="F24" s="1">
        <v>5250</v>
      </c>
      <c r="G24" s="1" t="s">
        <v>23</v>
      </c>
      <c r="H24" s="1" t="s">
        <v>23</v>
      </c>
      <c r="I24" s="1">
        <v>250</v>
      </c>
      <c r="J24" s="1" t="s">
        <v>23</v>
      </c>
      <c r="K24" s="1" t="s">
        <v>23</v>
      </c>
      <c r="L24" s="1" t="s">
        <v>23</v>
      </c>
      <c r="M24" s="1">
        <f>SUM(B24:L24)</f>
        <v>12233</v>
      </c>
    </row>
    <row r="25" spans="1:13" x14ac:dyDescent="0.25">
      <c r="A25" s="1">
        <v>22</v>
      </c>
      <c r="B25" s="1" t="s">
        <v>24</v>
      </c>
      <c r="C25" s="1">
        <v>5300</v>
      </c>
      <c r="D25" s="1">
        <v>4000</v>
      </c>
      <c r="E25" s="1">
        <f>C25*0.45</f>
        <v>2385</v>
      </c>
      <c r="F25" s="1" t="s">
        <v>23</v>
      </c>
      <c r="G25" s="1" t="s">
        <v>23</v>
      </c>
      <c r="H25" s="1" t="s">
        <v>23</v>
      </c>
      <c r="I25" s="1" t="s">
        <v>23</v>
      </c>
      <c r="J25" s="1" t="s">
        <v>23</v>
      </c>
      <c r="K25" s="1">
        <v>242</v>
      </c>
      <c r="L25" s="1" t="s">
        <v>23</v>
      </c>
      <c r="M25" s="1">
        <f>SUM(B25:L25)</f>
        <v>11927</v>
      </c>
    </row>
    <row r="26" spans="1:13" x14ac:dyDescent="0.25">
      <c r="A26" s="1">
        <v>23</v>
      </c>
      <c r="B26" s="1" t="s">
        <v>24</v>
      </c>
      <c r="C26" s="1">
        <v>5300</v>
      </c>
      <c r="D26" s="1">
        <v>4000</v>
      </c>
      <c r="E26" s="1">
        <f>C26*0.45</f>
        <v>2385</v>
      </c>
      <c r="F26" s="1" t="s">
        <v>23</v>
      </c>
      <c r="G26" s="1" t="s">
        <v>23</v>
      </c>
      <c r="H26" s="1" t="s">
        <v>23</v>
      </c>
      <c r="I26" s="1">
        <v>150</v>
      </c>
      <c r="J26" s="1" t="s">
        <v>23</v>
      </c>
      <c r="K26" s="1" t="s">
        <v>23</v>
      </c>
      <c r="L26" s="1" t="s">
        <v>23</v>
      </c>
      <c r="M26" s="1">
        <f>SUM(B26:L26)</f>
        <v>11835</v>
      </c>
    </row>
    <row r="27" spans="1:13" x14ac:dyDescent="0.25">
      <c r="A27" s="1">
        <v>26</v>
      </c>
      <c r="B27" s="1" t="s">
        <v>24</v>
      </c>
      <c r="C27" s="1">
        <v>5200</v>
      </c>
      <c r="D27" s="1">
        <v>4000</v>
      </c>
      <c r="E27" s="1">
        <f>C27*0.45</f>
        <v>2340</v>
      </c>
      <c r="F27" s="1" t="s">
        <v>23</v>
      </c>
      <c r="G27" s="1" t="s">
        <v>23</v>
      </c>
      <c r="H27" s="1" t="s">
        <v>23</v>
      </c>
      <c r="I27" s="1" t="s">
        <v>23</v>
      </c>
      <c r="J27" s="1" t="s">
        <v>23</v>
      </c>
      <c r="K27" s="1">
        <v>242</v>
      </c>
      <c r="L27" s="1" t="s">
        <v>23</v>
      </c>
      <c r="M27" s="1">
        <f>SUM(B27:L27)</f>
        <v>11782</v>
      </c>
    </row>
    <row r="28" spans="1:13" x14ac:dyDescent="0.25">
      <c r="A28" s="1">
        <v>21</v>
      </c>
      <c r="B28" s="1" t="s">
        <v>24</v>
      </c>
      <c r="C28" s="1">
        <v>5300</v>
      </c>
      <c r="D28" s="1">
        <v>4000</v>
      </c>
      <c r="E28" s="1">
        <f>C28*0.45</f>
        <v>2385</v>
      </c>
      <c r="F28" s="1" t="s">
        <v>23</v>
      </c>
      <c r="G28" s="1" t="s">
        <v>23</v>
      </c>
      <c r="H28" s="1" t="s">
        <v>23</v>
      </c>
      <c r="I28" s="1" t="s">
        <v>23</v>
      </c>
      <c r="J28" s="1" t="s">
        <v>23</v>
      </c>
      <c r="K28" s="1" t="s">
        <v>23</v>
      </c>
      <c r="L28" s="1" t="s">
        <v>23</v>
      </c>
      <c r="M28" s="1">
        <f>SUM(B28:L28)</f>
        <v>11685</v>
      </c>
    </row>
    <row r="29" spans="1:13" x14ac:dyDescent="0.25">
      <c r="A29" s="1">
        <v>24</v>
      </c>
      <c r="B29" s="1" t="s">
        <v>24</v>
      </c>
      <c r="C29" s="1">
        <v>5200</v>
      </c>
      <c r="D29" s="1">
        <v>4000</v>
      </c>
      <c r="E29" s="1">
        <f>C29*0.45</f>
        <v>2340</v>
      </c>
      <c r="F29" s="1" t="s">
        <v>23</v>
      </c>
      <c r="G29" s="1" t="s">
        <v>23</v>
      </c>
      <c r="H29" s="1" t="s">
        <v>23</v>
      </c>
      <c r="I29" s="1" t="s">
        <v>23</v>
      </c>
      <c r="J29" s="1" t="s">
        <v>23</v>
      </c>
      <c r="K29" s="1" t="s">
        <v>23</v>
      </c>
      <c r="L29" s="1" t="s">
        <v>23</v>
      </c>
      <c r="M29" s="1">
        <f>SUM(B29:L29)</f>
        <v>11540</v>
      </c>
    </row>
    <row r="30" spans="1:13" x14ac:dyDescent="0.25">
      <c r="A30" s="1">
        <v>25</v>
      </c>
      <c r="B30" s="1" t="s">
        <v>24</v>
      </c>
      <c r="C30" s="1">
        <v>5200</v>
      </c>
      <c r="D30" s="1">
        <v>4000</v>
      </c>
      <c r="E30" s="1">
        <f>C30*0.45</f>
        <v>2340</v>
      </c>
      <c r="F30" s="1" t="s">
        <v>23</v>
      </c>
      <c r="G30" s="1" t="s">
        <v>23</v>
      </c>
      <c r="H30" s="1" t="s">
        <v>23</v>
      </c>
      <c r="I30" s="1" t="s">
        <v>23</v>
      </c>
      <c r="J30" s="1" t="s">
        <v>23</v>
      </c>
      <c r="K30" s="1" t="s">
        <v>23</v>
      </c>
      <c r="L30" s="1" t="s">
        <v>23</v>
      </c>
      <c r="M30" s="1">
        <f>SUM(B30:L30)</f>
        <v>11540</v>
      </c>
    </row>
    <row r="31" spans="1:13" x14ac:dyDescent="0.25">
      <c r="A31" s="1">
        <v>27</v>
      </c>
      <c r="B31" s="1" t="s">
        <v>24</v>
      </c>
      <c r="C31" s="1">
        <v>5200</v>
      </c>
      <c r="D31" s="1">
        <v>4000</v>
      </c>
      <c r="E31" s="1">
        <f>C31*0.45</f>
        <v>2340</v>
      </c>
      <c r="F31" s="1" t="s">
        <v>23</v>
      </c>
      <c r="G31" s="1" t="s">
        <v>23</v>
      </c>
      <c r="H31" s="1" t="s">
        <v>23</v>
      </c>
      <c r="I31" s="1" t="s">
        <v>23</v>
      </c>
      <c r="J31" s="1" t="s">
        <v>23</v>
      </c>
      <c r="K31" s="1" t="s">
        <v>23</v>
      </c>
      <c r="L31" s="1" t="s">
        <v>23</v>
      </c>
      <c r="M31" s="1">
        <f>SUM(B31:L31)</f>
        <v>11540</v>
      </c>
    </row>
    <row r="32" spans="1:13" x14ac:dyDescent="0.25">
      <c r="A32" s="1">
        <v>32</v>
      </c>
      <c r="B32" s="1" t="s">
        <v>26</v>
      </c>
      <c r="C32" s="1">
        <v>3650</v>
      </c>
      <c r="D32" s="1">
        <v>4000</v>
      </c>
      <c r="E32" s="1">
        <f>C32*0.45</f>
        <v>1642.5</v>
      </c>
      <c r="F32" s="1" t="s">
        <v>23</v>
      </c>
      <c r="G32" s="1" t="s">
        <v>23</v>
      </c>
      <c r="H32" s="1" t="s">
        <v>23</v>
      </c>
      <c r="I32" s="1">
        <v>250</v>
      </c>
      <c r="J32" s="1">
        <v>200</v>
      </c>
      <c r="K32" s="1">
        <v>242</v>
      </c>
      <c r="L32" s="1" t="s">
        <v>23</v>
      </c>
      <c r="M32" s="1">
        <f>SUM(B32:L32)</f>
        <v>9984.5</v>
      </c>
    </row>
    <row r="33" spans="1:13" x14ac:dyDescent="0.25">
      <c r="A33" s="1">
        <v>31</v>
      </c>
      <c r="B33" s="1" t="s">
        <v>26</v>
      </c>
      <c r="C33" s="1">
        <v>3750</v>
      </c>
      <c r="D33" s="1">
        <v>4000</v>
      </c>
      <c r="E33" s="1">
        <f>C33*0.45</f>
        <v>1687.5</v>
      </c>
      <c r="F33" s="1" t="s">
        <v>23</v>
      </c>
      <c r="G33" s="1" t="s">
        <v>23</v>
      </c>
      <c r="H33" s="1" t="s">
        <v>23</v>
      </c>
      <c r="I33" s="1">
        <v>250</v>
      </c>
      <c r="J33" s="1">
        <v>200</v>
      </c>
      <c r="K33" s="1" t="s">
        <v>23</v>
      </c>
      <c r="L33" s="1" t="s">
        <v>23</v>
      </c>
      <c r="M33" s="1">
        <f>SUM(B33:L33)</f>
        <v>9887.5</v>
      </c>
    </row>
    <row r="34" spans="1:13" x14ac:dyDescent="0.25">
      <c r="A34" s="1">
        <v>33</v>
      </c>
      <c r="B34" s="1" t="s">
        <v>27</v>
      </c>
      <c r="C34" s="1">
        <v>3200</v>
      </c>
      <c r="D34" s="1">
        <v>4000</v>
      </c>
      <c r="E34" s="1">
        <f>C34*0.45</f>
        <v>1440</v>
      </c>
      <c r="F34" s="1" t="s">
        <v>23</v>
      </c>
      <c r="G34" s="1" t="s">
        <v>23</v>
      </c>
      <c r="H34" s="1" t="s">
        <v>23</v>
      </c>
      <c r="I34" s="1" t="s">
        <v>23</v>
      </c>
      <c r="J34" s="1" t="s">
        <v>23</v>
      </c>
      <c r="K34" s="1" t="s">
        <v>23</v>
      </c>
      <c r="L34" s="1" t="s">
        <v>23</v>
      </c>
      <c r="M34" s="1">
        <f>SUM(B34:L34)</f>
        <v>8640</v>
      </c>
    </row>
    <row r="35" spans="1:13" x14ac:dyDescent="0.25">
      <c r="A35" s="1">
        <v>34</v>
      </c>
      <c r="B35" s="1" t="s">
        <v>27</v>
      </c>
      <c r="C35" s="1">
        <v>3200</v>
      </c>
      <c r="D35" s="1">
        <v>4000</v>
      </c>
      <c r="E35" s="1">
        <f>C35*0.45</f>
        <v>1440</v>
      </c>
      <c r="F35" s="1" t="s">
        <v>23</v>
      </c>
      <c r="G35" s="1" t="s">
        <v>23</v>
      </c>
      <c r="H35" s="1" t="s">
        <v>23</v>
      </c>
      <c r="I35" s="1" t="s">
        <v>23</v>
      </c>
      <c r="J35" s="1" t="s">
        <v>23</v>
      </c>
      <c r="K35" s="1" t="s">
        <v>23</v>
      </c>
      <c r="L35" s="1" t="s">
        <v>23</v>
      </c>
      <c r="M35" s="1">
        <f>SUM(B35:L35)</f>
        <v>8640</v>
      </c>
    </row>
    <row r="36" spans="1:13" x14ac:dyDescent="0.25">
      <c r="A36" s="1">
        <v>35</v>
      </c>
      <c r="B36" s="1" t="s">
        <v>28</v>
      </c>
      <c r="C36" s="1">
        <v>2625</v>
      </c>
      <c r="D36" s="1" t="s">
        <v>23</v>
      </c>
      <c r="E36" s="1">
        <v>919</v>
      </c>
      <c r="F36" s="1">
        <v>3750</v>
      </c>
      <c r="G36" s="1" t="s">
        <v>23</v>
      </c>
      <c r="H36" s="1" t="s">
        <v>23</v>
      </c>
      <c r="I36" s="1">
        <v>250</v>
      </c>
      <c r="J36" s="1" t="s">
        <v>23</v>
      </c>
      <c r="K36" s="1" t="s">
        <v>23</v>
      </c>
      <c r="L36" s="1" t="s">
        <v>23</v>
      </c>
      <c r="M36" s="1">
        <f>SUM(B36:L36)</f>
        <v>7544</v>
      </c>
    </row>
    <row r="37" spans="1:13" x14ac:dyDescent="0.25">
      <c r="A37" s="1">
        <v>999</v>
      </c>
      <c r="B37" s="1" t="s">
        <v>30</v>
      </c>
      <c r="C37" s="1">
        <f t="shared" ref="C37:L37" si="0">SUM(C2:C36)</f>
        <v>312782</v>
      </c>
      <c r="D37" s="1">
        <f t="shared" si="0"/>
        <v>163000</v>
      </c>
      <c r="E37" s="1">
        <f t="shared" si="0"/>
        <v>80520.5</v>
      </c>
      <c r="F37" s="1">
        <f t="shared" si="0"/>
        <v>28800</v>
      </c>
      <c r="G37" s="1">
        <f t="shared" si="0"/>
        <v>3308</v>
      </c>
      <c r="H37" s="1">
        <f t="shared" si="0"/>
        <v>24200</v>
      </c>
      <c r="I37" s="1">
        <f t="shared" si="0"/>
        <v>8400</v>
      </c>
      <c r="J37" s="1">
        <f t="shared" si="0"/>
        <v>400</v>
      </c>
      <c r="K37" s="1">
        <f t="shared" si="0"/>
        <v>726</v>
      </c>
      <c r="L37" s="1">
        <f t="shared" si="0"/>
        <v>550</v>
      </c>
      <c r="M37" s="1">
        <f>SUM(M2:M36)</f>
        <v>622686.5</v>
      </c>
    </row>
    <row r="1048574" spans="7:7" x14ac:dyDescent="0.25">
      <c r="G1048574" t="s">
        <v>23</v>
      </c>
    </row>
  </sheetData>
  <sortState xmlns:xlrd2="http://schemas.microsoft.com/office/spreadsheetml/2017/richdata2" ref="A2:M36">
    <sortCondition descending="1" ref="M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Aimon Latheef</cp:lastModifiedBy>
  <dcterms:created xsi:type="dcterms:W3CDTF">2020-09-15T15:11:25Z</dcterms:created>
  <dcterms:modified xsi:type="dcterms:W3CDTF">2020-09-15T15:43:24Z</dcterms:modified>
</cp:coreProperties>
</file>